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lfcouncil.sharepoint.com/sites/GOM/Documents/Travel/Mtg Auth/Travel Expense  Salary Forms/"/>
    </mc:Choice>
  </mc:AlternateContent>
  <xr:revisionPtr revIDLastSave="87" documentId="8_{26A1CDA6-8432-42D6-BC3F-F5FE0F6A520D}" xr6:coauthVersionLast="47" xr6:coauthVersionMax="47" xr10:uidLastSave="{F66456BF-39A8-4DBC-8B48-3086F0787F6A}"/>
  <workbookProtection workbookAlgorithmName="SHA-512" workbookHashValue="SlNdIvHq0lD0N+fK0vTyZOfErApTbdGzXerenJVAsISRjy2zZWEnEJFx97tDbQFHURNl/uAe2URTRZ3VCEqtDg==" workbookSaltValue="MZX0cshMWuxvjGep3j+/HA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L31" i="1"/>
  <c r="L30" i="1"/>
  <c r="M30" i="1" s="1"/>
  <c r="L29" i="1"/>
  <c r="L28" i="1"/>
  <c r="J31" i="1"/>
  <c r="M31" i="1" s="1"/>
  <c r="J30" i="1"/>
  <c r="J29" i="1"/>
  <c r="M22" i="1"/>
  <c r="M23" i="1"/>
  <c r="M24" i="1"/>
  <c r="J24" i="1"/>
  <c r="J23" i="1"/>
  <c r="J22" i="1"/>
  <c r="J21" i="1"/>
  <c r="M21" i="1" s="1"/>
  <c r="K43" i="1"/>
  <c r="J43" i="1"/>
  <c r="I43" i="1"/>
  <c r="H43" i="1"/>
  <c r="G43" i="1"/>
  <c r="F43" i="1"/>
  <c r="E43" i="1"/>
  <c r="M28" i="1" l="1"/>
  <c r="M29" i="1"/>
  <c r="M41" i="1"/>
  <c r="M42" i="1"/>
  <c r="M43" i="1" l="1"/>
  <c r="M49" i="1" l="1"/>
  <c r="M17" i="1" l="1"/>
  <c r="M36" i="1"/>
  <c r="M32" i="1" l="1"/>
  <c r="M25" i="1"/>
  <c r="M51" i="1" l="1"/>
  <c r="M54" i="1" s="1"/>
</calcChain>
</file>

<file path=xl/sharedStrings.xml><?xml version="1.0" encoding="utf-8"?>
<sst xmlns="http://schemas.openxmlformats.org/spreadsheetml/2006/main" count="83" uniqueCount="68">
  <si>
    <t>A.</t>
  </si>
  <si>
    <t>B.</t>
  </si>
  <si>
    <t>DATE</t>
  </si>
  <si>
    <t>C.</t>
  </si>
  <si>
    <t>D.</t>
  </si>
  <si>
    <t>E.</t>
  </si>
  <si>
    <t>TOTAL OTHER EXPENSES</t>
  </si>
  <si>
    <t>LESS ADVANCE</t>
  </si>
  <si>
    <t>NET FOR REIMBURSEMENT</t>
  </si>
  <si>
    <t>TOTAL AMOUNT OF CLAIM</t>
  </si>
  <si>
    <t>TRAVEL EXPENSE REPORT</t>
  </si>
  <si>
    <t>FARES</t>
  </si>
  <si>
    <t>PLACE</t>
  </si>
  <si>
    <t>TIME</t>
  </si>
  <si>
    <t>FROM</t>
  </si>
  <si>
    <t>TO</t>
  </si>
  <si>
    <t xml:space="preserve">      FINAL DESTINATION</t>
  </si>
  <si>
    <t xml:space="preserve">    ORIGIN</t>
  </si>
  <si>
    <t>POV</t>
  </si>
  <si>
    <t>OTHER</t>
  </si>
  <si>
    <t xml:space="preserve">   SIGNATURE OF CLAIMANT</t>
  </si>
  <si>
    <t>TIME (a.m. or p.m.) Circle One</t>
  </si>
  <si>
    <t>Date</t>
  </si>
  <si>
    <t xml:space="preserve">MA # </t>
  </si>
  <si>
    <t xml:space="preserve"> </t>
  </si>
  <si>
    <t>Tolls</t>
  </si>
  <si>
    <t>NAME</t>
  </si>
  <si>
    <t>Shuttle</t>
  </si>
  <si>
    <t>REMARKS:</t>
  </si>
  <si>
    <t># MILES</t>
  </si>
  <si>
    <t>Total travel time from origin of travel to destination and return.</t>
  </si>
  <si>
    <t>Started:</t>
  </si>
  <si>
    <t>Ended:</t>
  </si>
  <si>
    <r>
      <t xml:space="preserve">Daily M&amp;IE Per Diem                                     </t>
    </r>
    <r>
      <rPr>
        <sz val="8"/>
        <rFont val="Times New Roman"/>
        <family val="1"/>
      </rPr>
      <t xml:space="preserve"> (Meals &amp; Incidentals only)</t>
    </r>
  </si>
  <si>
    <t xml:space="preserve"> FINAL DESTINATION</t>
  </si>
  <si>
    <t>Airport / Hotel Parking</t>
  </si>
  <si>
    <r>
      <rPr>
        <b/>
        <sz val="9"/>
        <rFont val="Times New Roman"/>
        <family val="1"/>
      </rPr>
      <t>MAILING                   ADDRESS</t>
    </r>
    <r>
      <rPr>
        <b/>
        <sz val="8"/>
        <rFont val="Times New Roman"/>
        <family val="1"/>
      </rPr>
      <t xml:space="preserve">                                  </t>
    </r>
    <r>
      <rPr>
        <sz val="8"/>
        <rFont val="Wingdings 2"/>
        <family val="1"/>
        <charset val="2"/>
      </rPr>
      <t>*</t>
    </r>
    <r>
      <rPr>
        <b/>
        <sz val="8"/>
        <rFont val="Times New Roman"/>
        <family val="1"/>
      </rPr>
      <t xml:space="preserve">     </t>
    </r>
    <r>
      <rPr>
        <b/>
        <sz val="8"/>
        <color rgb="FFFF0000"/>
        <rFont val="Times New Roman"/>
        <family val="1"/>
      </rPr>
      <t>Check "✓" here if new address</t>
    </r>
  </si>
  <si>
    <t>FLIGHTS</t>
  </si>
  <si>
    <r>
      <t xml:space="preserve">Transportation by common carrier,
airline, etc. </t>
    </r>
    <r>
      <rPr>
        <b/>
        <sz val="8"/>
        <color rgb="FFFF0000"/>
        <rFont val="Times New Roman"/>
        <family val="1"/>
      </rPr>
      <t>(receipt required)</t>
    </r>
  </si>
  <si>
    <t>Baggage Fees /           Early Bird</t>
  </si>
  <si>
    <t>Subtotal</t>
  </si>
  <si>
    <t>Taxi / Rideshare</t>
  </si>
  <si>
    <t>M&amp;IE</t>
  </si>
  <si>
    <t>F.</t>
  </si>
  <si>
    <t>LODGING</t>
  </si>
  <si>
    <r>
      <rPr>
        <b/>
        <sz val="8"/>
        <rFont val="Times New Roman"/>
        <family val="1"/>
      </rPr>
      <t>Lodging</t>
    </r>
    <r>
      <rPr>
        <sz val="8"/>
        <rFont val="Times New Roman"/>
        <family val="1"/>
      </rPr>
      <t xml:space="preserve">                                                  (Receipt Required )</t>
    </r>
  </si>
  <si>
    <t>Lodging Taxes</t>
  </si>
  <si>
    <t>Total Lodging &amp; Taxes</t>
  </si>
  <si>
    <r>
      <t xml:space="preserve">"As stewards of taxpayer dollars, it is the </t>
    </r>
    <r>
      <rPr>
        <b/>
        <i/>
        <sz val="8"/>
        <rFont val="Times New Roman"/>
        <family val="1"/>
      </rPr>
      <t xml:space="preserve">Department of Commerce and the Gulf Council's </t>
    </r>
    <r>
      <rPr>
        <i/>
        <sz val="8"/>
        <rFont val="Times New Roman"/>
        <family val="1"/>
      </rPr>
      <t>responsibility to manage its travel funds prudently and efficiently"</t>
    </r>
  </si>
  <si>
    <t>DEPARTURE DATE</t>
  </si>
  <si>
    <t>RETURN DATE</t>
  </si>
  <si>
    <t xml:space="preserve">*  </t>
  </si>
  <si>
    <r>
      <rPr>
        <b/>
        <sz val="9"/>
        <rFont val="Times New Roman"/>
        <family val="1"/>
      </rPr>
      <t>Rental Car</t>
    </r>
    <r>
      <rPr>
        <sz val="9"/>
        <rFont val="Times New Roman"/>
        <family val="1"/>
      </rPr>
      <t xml:space="preserve"> (w/receipt &amp; agreement-preauthorization required)</t>
    </r>
  </si>
  <si>
    <r>
      <rPr>
        <b/>
        <sz val="9"/>
        <rFont val="Times New Roman"/>
        <family val="1"/>
      </rPr>
      <t>Misc. Exp.</t>
    </r>
    <r>
      <rPr>
        <sz val="9"/>
        <rFont val="Times New Roman"/>
        <family val="1"/>
      </rPr>
      <t xml:space="preserve"> (Gas, registration fees, etc.)  Pls. describe:</t>
    </r>
  </si>
  <si>
    <t>Check "✓" here if tickets were purchased through AmTrav</t>
  </si>
  <si>
    <t xml:space="preserve">Email to:  Travel@GulfCouncil.org </t>
  </si>
  <si>
    <r>
      <t xml:space="preserve">I certify that the time stated herein is correct and that the travel claimed was essential to carrying out official </t>
    </r>
    <r>
      <rPr>
        <b/>
        <i/>
        <sz val="9"/>
        <rFont val="Times New Roman"/>
        <family val="1"/>
      </rPr>
      <t>Gulf Council</t>
    </r>
    <r>
      <rPr>
        <i/>
        <sz val="9"/>
        <rFont val="Times New Roman"/>
        <family val="1"/>
      </rPr>
      <t xml:space="preserve"> business.  I further certify that expenses claimed represent valid costs incurred and do not include items of a personal nature.  Costs claimed herewith will not be presented elsewhere which would result in dual reimbursement.</t>
    </r>
  </si>
  <si>
    <r>
      <rPr>
        <b/>
        <sz val="11"/>
        <rFont val="Times New Roman"/>
        <family val="1"/>
      </rPr>
      <t>GULF COUNCIL</t>
    </r>
    <r>
      <rPr>
        <sz val="9"/>
        <rFont val="Times New Roman"/>
        <family val="1"/>
      </rPr>
      <t xml:space="preserve">
</t>
    </r>
    <r>
      <rPr>
        <sz val="11"/>
        <rFont val="Times New Roman"/>
        <family val="1"/>
      </rPr>
      <t xml:space="preserve">4107 West Spruce St. Suite 200
Tampa, Florida  33607
</t>
    </r>
    <r>
      <rPr>
        <b/>
        <sz val="11"/>
        <rFont val="Times New Roman"/>
        <family val="1"/>
      </rPr>
      <t>Phone:</t>
    </r>
    <r>
      <rPr>
        <sz val="11"/>
        <rFont val="Times New Roman"/>
        <family val="1"/>
      </rPr>
      <t xml:space="preserve"> (813) 348-1630      </t>
    </r>
    <r>
      <rPr>
        <b/>
        <sz val="11"/>
        <rFont val="Times New Roman"/>
        <family val="1"/>
      </rPr>
      <t>Fax:</t>
    </r>
    <r>
      <rPr>
        <sz val="11"/>
        <rFont val="Times New Roman"/>
        <family val="1"/>
      </rPr>
      <t xml:space="preserve"> (813) 348-1711</t>
    </r>
  </si>
  <si>
    <r>
      <t xml:space="preserve">MILEAGE
 @ </t>
    </r>
    <r>
      <rPr>
        <b/>
        <sz val="8"/>
        <color rgb="FFFF0000"/>
        <rFont val="Times New Roman"/>
        <family val="1"/>
      </rPr>
      <t>.725¢</t>
    </r>
  </si>
  <si>
    <t xml:space="preserve"> Enter DAY(s) of Week </t>
  </si>
  <si>
    <t>Enter DATES</t>
  </si>
  <si>
    <t xml:space="preserve">TAXI       SHUTTLE         RIDESHARE  
</t>
  </si>
  <si>
    <t xml:space="preserve">PLEASE do not claim expenses paid for by the Council…. only claim expenses you paid for.  Thank you! </t>
  </si>
  <si>
    <t>3/2026 kp</t>
  </si>
  <si>
    <t>DO NOT claim more than 20% tip</t>
  </si>
  <si>
    <r>
      <rPr>
        <b/>
        <sz val="8"/>
        <rFont val="Times New Roman"/>
        <family val="1"/>
      </rPr>
      <t>TIP</t>
    </r>
    <r>
      <rPr>
        <b/>
        <sz val="5"/>
        <rFont val="Times New Roman"/>
        <family val="1"/>
      </rPr>
      <t xml:space="preserve">
</t>
    </r>
    <r>
      <rPr>
        <b/>
        <sz val="8"/>
        <color rgb="FFFF0000"/>
        <rFont val="Times New Roman"/>
        <family val="1"/>
      </rPr>
      <t>(Max 20%)</t>
    </r>
  </si>
  <si>
    <r>
      <rPr>
        <sz val="9"/>
        <rFont val="Times New Roman"/>
        <family val="1"/>
      </rPr>
      <t xml:space="preserve">Please explain any changes in authorized dates of travel, method of transportation, origin of travel and/or changes in normal travel pattern to assist with evaluating expenses for reimbursement. </t>
    </r>
    <r>
      <rPr>
        <sz val="9"/>
        <color rgb="FFFF0000"/>
        <rFont val="Times New Roman"/>
        <family val="1"/>
      </rPr>
      <t xml:space="preserve"> </t>
    </r>
    <r>
      <rPr>
        <b/>
        <sz val="9"/>
        <color rgb="FFFF0000"/>
        <rFont val="Times New Roman"/>
        <family val="1"/>
      </rPr>
      <t>A cost comparison should be requested in advance for any variations in travel to receive reimbursement allowances</t>
    </r>
    <r>
      <rPr>
        <sz val="9"/>
        <rFont val="Times New Roman"/>
        <family val="1"/>
      </rPr>
      <t>.</t>
    </r>
    <r>
      <rPr>
        <b/>
        <sz val="9"/>
        <rFont val="Times New Roman"/>
        <family val="1"/>
      </rPr>
      <t xml:space="preserve">
</t>
    </r>
  </si>
  <si>
    <t xml:space="preserve">Comments: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</si>
</sst>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38" x14ac:knownFonts="1">
    <font>
      <sz val="10"/>
      <name val="Arial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name val="Wingdings 2"/>
      <family val="1"/>
      <charset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5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b/>
      <sz val="8"/>
      <color indexed="9"/>
      <name val="Times New Roman"/>
      <family val="1"/>
    </font>
    <font>
      <b/>
      <sz val="11"/>
      <name val="Times New Roman"/>
      <family val="1"/>
    </font>
    <font>
      <b/>
      <u/>
      <sz val="8"/>
      <name val="Times New Roman"/>
      <family val="1"/>
    </font>
    <font>
      <b/>
      <sz val="8"/>
      <color rgb="FFFF0000"/>
      <name val="Times New Roman"/>
      <family val="1"/>
    </font>
    <font>
      <sz val="8"/>
      <name val="Wingdings 2"/>
      <family val="1"/>
      <charset val="2"/>
    </font>
    <font>
      <b/>
      <sz val="10"/>
      <name val="Wingdings 2"/>
      <family val="1"/>
      <charset val="2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0"/>
      <name val="Times New Roman"/>
      <family val="1"/>
    </font>
    <font>
      <b/>
      <i/>
      <sz val="11"/>
      <color theme="0"/>
      <name val="Times New Roman"/>
      <family val="1"/>
    </font>
    <font>
      <b/>
      <sz val="12"/>
      <color rgb="FFFF0000"/>
      <name val="Times New Roman"/>
      <family val="1"/>
    </font>
    <font>
      <b/>
      <u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mediumGray"/>
    </fill>
    <fill>
      <patternFill patternType="mediumGray">
        <bgColor auto="1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2" fillId="0" borderId="0" xfId="0" applyFont="1" applyBorder="1" applyAlignment="1">
      <alignment horizontal="justify" vertical="top" wrapText="1"/>
    </xf>
    <xf numFmtId="0" fontId="4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/>
    <xf numFmtId="44" fontId="11" fillId="0" borderId="3" xfId="0" applyNumberFormat="1" applyFont="1" applyBorder="1" applyAlignment="1">
      <alignment horizontal="center" vertical="center"/>
    </xf>
    <xf numFmtId="4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9" fillId="0" borderId="3" xfId="0" applyFont="1" applyFill="1" applyBorder="1" applyAlignment="1">
      <alignment horizontal="center" vertical="center" wrapText="1" shrinkToFit="1"/>
    </xf>
    <xf numFmtId="44" fontId="11" fillId="0" borderId="3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4" fontId="11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horizontal="center" vertical="center"/>
    </xf>
    <xf numFmtId="0" fontId="6" fillId="0" borderId="7" xfId="0" applyFont="1" applyBorder="1"/>
    <xf numFmtId="0" fontId="6" fillId="0" borderId="12" xfId="0" applyFont="1" applyBorder="1" applyAlignment="1">
      <alignment horizontal="center"/>
    </xf>
    <xf numFmtId="0" fontId="15" fillId="0" borderId="0" xfId="0" applyFont="1" applyBorder="1"/>
    <xf numFmtId="164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0" fontId="15" fillId="0" borderId="6" xfId="0" applyFont="1" applyBorder="1"/>
    <xf numFmtId="0" fontId="9" fillId="0" borderId="1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11" fillId="0" borderId="5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1" fillId="0" borderId="0" xfId="0" applyFont="1" applyBorder="1"/>
    <xf numFmtId="164" fontId="11" fillId="3" borderId="5" xfId="0" applyNumberFormat="1" applyFont="1" applyFill="1" applyBorder="1" applyAlignment="1">
      <alignment horizontal="center" vertical="center"/>
    </xf>
    <xf numFmtId="0" fontId="11" fillId="3" borderId="2" xfId="0" applyFont="1" applyFill="1" applyBorder="1"/>
    <xf numFmtId="44" fontId="11" fillId="3" borderId="2" xfId="0" applyNumberFormat="1" applyFont="1" applyFill="1" applyBorder="1"/>
    <xf numFmtId="44" fontId="11" fillId="3" borderId="2" xfId="0" applyNumberFormat="1" applyFont="1" applyFill="1" applyBorder="1" applyAlignment="1">
      <alignment horizontal="center" vertical="center"/>
    </xf>
    <xf numFmtId="44" fontId="11" fillId="3" borderId="3" xfId="0" applyNumberFormat="1" applyFont="1" applyFill="1" applyBorder="1" applyAlignment="1">
      <alignment horizontal="center" vertical="center"/>
    </xf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5" xfId="0" applyFont="1" applyBorder="1" applyAlignment="1"/>
    <xf numFmtId="44" fontId="11" fillId="0" borderId="1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11" fillId="0" borderId="15" xfId="1" applyNumberFormat="1" applyFont="1" applyFill="1" applyBorder="1" applyAlignment="1">
      <alignment horizontal="center" vertical="center"/>
    </xf>
    <xf numFmtId="44" fontId="11" fillId="0" borderId="0" xfId="0" applyNumberFormat="1" applyFont="1" applyBorder="1" applyAlignment="1">
      <alignment horizontal="center" vertical="center"/>
    </xf>
    <xf numFmtId="0" fontId="11" fillId="0" borderId="2" xfId="0" applyFont="1" applyBorder="1"/>
    <xf numFmtId="44" fontId="2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4" fontId="11" fillId="0" borderId="3" xfId="0" applyNumberFormat="1" applyFont="1" applyBorder="1" applyAlignment="1">
      <alignment horizontal="center" vertical="center"/>
    </xf>
    <xf numFmtId="44" fontId="11" fillId="0" borderId="15" xfId="0" applyNumberFormat="1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3" xfId="0" applyNumberFormat="1" applyFont="1" applyBorder="1" applyAlignment="1">
      <alignment vertical="center"/>
    </xf>
    <xf numFmtId="0" fontId="0" fillId="0" borderId="9" xfId="0" applyBorder="1"/>
    <xf numFmtId="0" fontId="12" fillId="0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textRotation="255" wrapText="1"/>
    </xf>
    <xf numFmtId="0" fontId="11" fillId="0" borderId="0" xfId="0" applyFont="1" applyFill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4" fontId="11" fillId="0" borderId="15" xfId="0" applyNumberFormat="1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textRotation="255" wrapText="1"/>
    </xf>
    <xf numFmtId="0" fontId="12" fillId="0" borderId="15" xfId="0" applyFont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4" fontId="11" fillId="0" borderId="13" xfId="0" applyNumberFormat="1" applyFont="1" applyBorder="1" applyAlignment="1">
      <alignment horizontal="center" vertical="center"/>
    </xf>
    <xf numFmtId="44" fontId="11" fillId="0" borderId="15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textRotation="255" wrapText="1"/>
    </xf>
    <xf numFmtId="0" fontId="12" fillId="0" borderId="15" xfId="0" applyFont="1" applyBorder="1" applyAlignment="1">
      <alignment vertical="center" textRotation="255" wrapText="1"/>
    </xf>
    <xf numFmtId="0" fontId="12" fillId="0" borderId="14" xfId="0" applyFont="1" applyBorder="1" applyAlignment="1">
      <alignment horizontal="center" vertical="center" textRotation="255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/>
    <xf numFmtId="0" fontId="6" fillId="4" borderId="7" xfId="0" applyFont="1" applyFill="1" applyBorder="1" applyAlignment="1"/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" fontId="16" fillId="0" borderId="4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4" fontId="11" fillId="0" borderId="13" xfId="0" applyNumberFormat="1" applyFont="1" applyFill="1" applyBorder="1" applyAlignment="1">
      <alignment horizontal="center" vertical="center"/>
    </xf>
    <xf numFmtId="44" fontId="11" fillId="0" borderId="14" xfId="0" applyNumberFormat="1" applyFont="1" applyFill="1" applyBorder="1" applyAlignment="1">
      <alignment horizontal="center" vertical="center"/>
    </xf>
    <xf numFmtId="44" fontId="11" fillId="0" borderId="15" xfId="0" applyNumberFormat="1" applyFont="1" applyFill="1" applyBorder="1" applyAlignment="1">
      <alignment horizontal="center" vertical="center"/>
    </xf>
    <xf numFmtId="18" fontId="16" fillId="0" borderId="11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0" fillId="0" borderId="5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18" fontId="6" fillId="0" borderId="0" xfId="0" applyNumberFormat="1" applyFont="1" applyFill="1" applyBorder="1" applyAlignment="1">
      <alignment horizontal="left" vertical="top"/>
    </xf>
    <xf numFmtId="164" fontId="6" fillId="0" borderId="0" xfId="0" applyNumberFormat="1" applyFont="1" applyBorder="1" applyAlignment="1">
      <alignment horizontal="center" vertical="top"/>
    </xf>
    <xf numFmtId="164" fontId="6" fillId="0" borderId="9" xfId="0" applyNumberFormat="1" applyFont="1" applyBorder="1" applyAlignment="1">
      <alignment horizontal="center" vertical="top"/>
    </xf>
    <xf numFmtId="0" fontId="10" fillId="0" borderId="12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17" fillId="2" borderId="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25" fillId="6" borderId="5" xfId="0" applyFont="1" applyFill="1" applyBorder="1" applyAlignment="1" applyProtection="1">
      <alignment horizontal="center" vertical="center" wrapText="1"/>
      <protection locked="0"/>
    </xf>
    <xf numFmtId="0" fontId="25" fillId="6" borderId="2" xfId="0" applyFont="1" applyFill="1" applyBorder="1" applyAlignment="1" applyProtection="1">
      <alignment horizontal="center" vertical="center" wrapText="1"/>
      <protection locked="0"/>
    </xf>
    <xf numFmtId="0" fontId="25" fillId="6" borderId="3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11" fillId="3" borderId="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5" borderId="2" xfId="0" applyFont="1" applyFill="1" applyBorder="1" applyAlignment="1"/>
    <xf numFmtId="0" fontId="11" fillId="5" borderId="3" xfId="0" applyFont="1" applyFill="1" applyBorder="1" applyAlignment="1"/>
    <xf numFmtId="0" fontId="13" fillId="6" borderId="1" xfId="0" applyFont="1" applyFill="1" applyBorder="1" applyAlignment="1">
      <alignment horizontal="center" vertical="center" wrapText="1" shrinkToFit="1"/>
    </xf>
    <xf numFmtId="0" fontId="13" fillId="6" borderId="5" xfId="0" applyFont="1" applyFill="1" applyBorder="1" applyAlignment="1">
      <alignment horizontal="center" vertical="center" wrapText="1" shrinkToFit="1"/>
    </xf>
    <xf numFmtId="49" fontId="29" fillId="7" borderId="5" xfId="0" applyNumberFormat="1" applyFont="1" applyFill="1" applyBorder="1" applyAlignment="1">
      <alignment horizontal="center" vertical="center"/>
    </xf>
    <xf numFmtId="49" fontId="29" fillId="7" borderId="1" xfId="0" applyNumberFormat="1" applyFont="1" applyFill="1" applyBorder="1" applyAlignment="1">
      <alignment horizontal="center" vertical="center"/>
    </xf>
    <xf numFmtId="0" fontId="30" fillId="7" borderId="2" xfId="0" applyFont="1" applyFill="1" applyBorder="1"/>
    <xf numFmtId="0" fontId="30" fillId="7" borderId="5" xfId="0" applyFont="1" applyFill="1" applyBorder="1"/>
    <xf numFmtId="164" fontId="31" fillId="7" borderId="1" xfId="0" applyNumberFormat="1" applyFont="1" applyFill="1" applyBorder="1" applyAlignment="1">
      <alignment horizontal="center" vertical="center"/>
    </xf>
    <xf numFmtId="164" fontId="31" fillId="7" borderId="5" xfId="0" applyNumberFormat="1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32" fillId="7" borderId="2" xfId="0" applyFont="1" applyFill="1" applyBorder="1"/>
    <xf numFmtId="0" fontId="32" fillId="7" borderId="5" xfId="0" applyFont="1" applyFill="1" applyBorder="1"/>
    <xf numFmtId="164" fontId="32" fillId="7" borderId="1" xfId="0" applyNumberFormat="1" applyFont="1" applyFill="1" applyBorder="1" applyAlignment="1">
      <alignment horizontal="center" vertical="center"/>
    </xf>
    <xf numFmtId="164" fontId="32" fillId="7" borderId="5" xfId="0" applyNumberFormat="1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9" fillId="0" borderId="10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4" fillId="0" borderId="6" xfId="0" applyFont="1" applyBorder="1" applyAlignment="1">
      <alignment horizontal="right" vertical="top"/>
    </xf>
    <xf numFmtId="0" fontId="14" fillId="0" borderId="0" xfId="0" applyFont="1" applyBorder="1" applyAlignment="1">
      <alignment horizontal="right" vertical="top"/>
    </xf>
    <xf numFmtId="0" fontId="14" fillId="0" borderId="12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64477</xdr:colOff>
      <xdr:row>57</xdr:row>
      <xdr:rowOff>365172</xdr:rowOff>
    </xdr:from>
    <xdr:to>
      <xdr:col>12</xdr:col>
      <xdr:colOff>609600</xdr:colOff>
      <xdr:row>57</xdr:row>
      <xdr:rowOff>376895</xdr:rowOff>
    </xdr:to>
    <xdr:sp macro="" textlink="">
      <xdr:nvSpPr>
        <xdr:cNvPr id="1580" name="Line 98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ShapeType="1"/>
        </xdr:cNvSpPr>
      </xdr:nvSpPr>
      <xdr:spPr bwMode="auto">
        <a:xfrm>
          <a:off x="4240237" y="10850292"/>
          <a:ext cx="3433103" cy="117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492370</xdr:colOff>
      <xdr:row>57</xdr:row>
      <xdr:rowOff>368104</xdr:rowOff>
    </xdr:from>
    <xdr:to>
      <xdr:col>6</xdr:col>
      <xdr:colOff>441374</xdr:colOff>
      <xdr:row>57</xdr:row>
      <xdr:rowOff>368105</xdr:rowOff>
    </xdr:to>
    <xdr:sp macro="" textlink="">
      <xdr:nvSpPr>
        <xdr:cNvPr id="1582" name="Line 102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ShapeType="1"/>
        </xdr:cNvSpPr>
      </xdr:nvSpPr>
      <xdr:spPr bwMode="auto">
        <a:xfrm flipV="1">
          <a:off x="865750" y="10853224"/>
          <a:ext cx="317226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27110</xdr:colOff>
      <xdr:row>55</xdr:row>
      <xdr:rowOff>228600</xdr:rowOff>
    </xdr:from>
    <xdr:to>
      <xdr:col>6</xdr:col>
      <xdr:colOff>522410</xdr:colOff>
      <xdr:row>55</xdr:row>
      <xdr:rowOff>228600</xdr:rowOff>
    </xdr:to>
    <xdr:sp macro="" textlink="">
      <xdr:nvSpPr>
        <xdr:cNvPr id="1583" name="Line 10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ShapeType="1"/>
        </xdr:cNvSpPr>
      </xdr:nvSpPr>
      <xdr:spPr bwMode="auto">
        <a:xfrm>
          <a:off x="926270" y="10378440"/>
          <a:ext cx="3192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166254</xdr:colOff>
      <xdr:row>0</xdr:row>
      <xdr:rowOff>92363</xdr:rowOff>
    </xdr:from>
    <xdr:to>
      <xdr:col>2</xdr:col>
      <xdr:colOff>369455</xdr:colOff>
      <xdr:row>2</xdr:row>
      <xdr:rowOff>115715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C19E35-C592-525B-D291-7710481B59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0" t="14168" r="11739" b="12728"/>
        <a:stretch/>
      </xdr:blipFill>
      <xdr:spPr bwMode="auto">
        <a:xfrm>
          <a:off x="618836" y="92363"/>
          <a:ext cx="720437" cy="52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showGridLines="0" tabSelected="1" topLeftCell="A4" zoomScale="90" zoomScaleNormal="90" workbookViewId="0">
      <selection activeCell="V49" sqref="V49"/>
    </sheetView>
  </sheetViews>
  <sheetFormatPr defaultRowHeight="13.2" x14ac:dyDescent="0.25"/>
  <cols>
    <col min="1" max="1" width="6.77734375" customWidth="1"/>
    <col min="2" max="2" width="7.77734375" style="3" customWidth="1"/>
    <col min="3" max="3" width="9.33203125" customWidth="1"/>
    <col min="4" max="4" width="15.33203125" customWidth="1"/>
    <col min="5" max="5" width="7.88671875" customWidth="1"/>
    <col min="6" max="6" width="8.21875" customWidth="1"/>
    <col min="7" max="7" width="9.33203125" customWidth="1"/>
    <col min="8" max="8" width="7.33203125" customWidth="1"/>
    <col min="9" max="9" width="9.88671875" customWidth="1"/>
    <col min="10" max="10" width="9.21875" customWidth="1"/>
    <col min="11" max="11" width="7.88671875" customWidth="1"/>
    <col min="12" max="12" width="10" customWidth="1"/>
    <col min="13" max="13" width="14.77734375" style="1" customWidth="1"/>
  </cols>
  <sheetData>
    <row r="1" spans="1:15" ht="19.05" customHeight="1" x14ac:dyDescent="0.3">
      <c r="A1" s="60"/>
      <c r="B1" s="153" t="s">
        <v>57</v>
      </c>
      <c r="C1" s="154"/>
      <c r="D1" s="154"/>
      <c r="E1" s="154"/>
      <c r="F1" s="154"/>
      <c r="G1" s="155"/>
      <c r="H1" s="208" t="s">
        <v>10</v>
      </c>
      <c r="I1" s="209"/>
      <c r="J1" s="209"/>
      <c r="K1" s="209"/>
      <c r="L1" s="209"/>
      <c r="M1" s="210"/>
    </row>
    <row r="2" spans="1:15" ht="20.85" customHeight="1" x14ac:dyDescent="0.25">
      <c r="A2" s="60"/>
      <c r="B2" s="156"/>
      <c r="C2" s="157"/>
      <c r="D2" s="157"/>
      <c r="E2" s="157"/>
      <c r="F2" s="157"/>
      <c r="G2" s="158"/>
      <c r="H2" s="204" t="s">
        <v>26</v>
      </c>
      <c r="I2" s="205"/>
      <c r="J2" s="159"/>
      <c r="K2" s="160"/>
      <c r="L2" s="160"/>
      <c r="M2" s="161"/>
    </row>
    <row r="3" spans="1:15" ht="30.75" customHeight="1" x14ac:dyDescent="0.25">
      <c r="A3" s="60"/>
      <c r="B3" s="156"/>
      <c r="C3" s="157"/>
      <c r="D3" s="157"/>
      <c r="E3" s="157"/>
      <c r="F3" s="157"/>
      <c r="G3" s="158"/>
      <c r="H3" s="124" t="s">
        <v>36</v>
      </c>
      <c r="I3" s="125"/>
      <c r="J3" s="216"/>
      <c r="K3" s="216"/>
      <c r="L3" s="216"/>
      <c r="M3" s="217"/>
    </row>
    <row r="4" spans="1:15" ht="24.75" customHeight="1" x14ac:dyDescent="0.25">
      <c r="A4" s="60"/>
      <c r="B4" s="201" t="s">
        <v>55</v>
      </c>
      <c r="C4" s="202"/>
      <c r="D4" s="202"/>
      <c r="E4" s="202"/>
      <c r="F4" s="202"/>
      <c r="G4" s="203"/>
      <c r="H4" s="103"/>
      <c r="I4" s="126"/>
      <c r="J4" s="162"/>
      <c r="K4" s="162"/>
      <c r="L4" s="162"/>
      <c r="M4" s="163"/>
    </row>
    <row r="5" spans="1:15" ht="15" customHeight="1" x14ac:dyDescent="0.25">
      <c r="A5" s="60"/>
      <c r="B5" s="116" t="s">
        <v>48</v>
      </c>
      <c r="C5" s="117"/>
      <c r="D5" s="117"/>
      <c r="E5" s="117"/>
      <c r="F5" s="117"/>
      <c r="G5" s="118"/>
      <c r="H5" s="127" t="s">
        <v>23</v>
      </c>
      <c r="I5" s="128"/>
      <c r="J5" s="131"/>
      <c r="K5" s="132"/>
      <c r="L5" s="132"/>
      <c r="M5" s="133"/>
    </row>
    <row r="6" spans="1:15" ht="8.6999999999999993" customHeight="1" x14ac:dyDescent="0.25">
      <c r="B6" s="119"/>
      <c r="C6" s="120"/>
      <c r="D6" s="120"/>
      <c r="E6" s="120"/>
      <c r="F6" s="120"/>
      <c r="G6" s="121"/>
      <c r="H6" s="129"/>
      <c r="I6" s="130"/>
      <c r="J6" s="134"/>
      <c r="K6" s="135"/>
      <c r="L6" s="135"/>
      <c r="M6" s="136"/>
    </row>
    <row r="7" spans="1:15" ht="23.25" customHeight="1" x14ac:dyDescent="0.25">
      <c r="B7" s="235" t="s">
        <v>62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7"/>
    </row>
    <row r="8" spans="1:15" ht="12.45" customHeight="1" x14ac:dyDescent="0.25">
      <c r="B8" s="75" t="s">
        <v>0</v>
      </c>
      <c r="C8" s="122"/>
      <c r="D8" s="97" t="s">
        <v>49</v>
      </c>
      <c r="E8" s="98"/>
      <c r="F8" s="98"/>
      <c r="G8" s="99"/>
      <c r="H8" s="97" t="s">
        <v>50</v>
      </c>
      <c r="I8" s="98"/>
      <c r="J8" s="98"/>
      <c r="K8" s="98"/>
      <c r="L8" s="99"/>
      <c r="M8" s="148" t="s">
        <v>11</v>
      </c>
    </row>
    <row r="9" spans="1:15" ht="12.45" customHeight="1" x14ac:dyDescent="0.25">
      <c r="B9" s="76"/>
      <c r="C9" s="123"/>
      <c r="D9" s="94" t="s">
        <v>17</v>
      </c>
      <c r="E9" s="96"/>
      <c r="F9" s="94" t="s">
        <v>16</v>
      </c>
      <c r="G9" s="96"/>
      <c r="H9" s="94" t="s">
        <v>17</v>
      </c>
      <c r="I9" s="95"/>
      <c r="J9" s="96"/>
      <c r="K9" s="94" t="s">
        <v>34</v>
      </c>
      <c r="L9" s="96"/>
      <c r="M9" s="149"/>
    </row>
    <row r="10" spans="1:15" ht="10.5" customHeight="1" x14ac:dyDescent="0.25">
      <c r="B10" s="150" t="s">
        <v>37</v>
      </c>
      <c r="C10" s="102" t="s">
        <v>2</v>
      </c>
      <c r="D10" s="90"/>
      <c r="E10" s="91"/>
      <c r="F10" s="146"/>
      <c r="G10" s="91"/>
      <c r="H10" s="90"/>
      <c r="I10" s="152"/>
      <c r="J10" s="91"/>
      <c r="K10" s="90"/>
      <c r="L10" s="91"/>
      <c r="M10" s="141"/>
      <c r="O10" s="7" t="s">
        <v>24</v>
      </c>
    </row>
    <row r="11" spans="1:15" ht="10.5" customHeight="1" x14ac:dyDescent="0.25">
      <c r="B11" s="150"/>
      <c r="C11" s="102"/>
      <c r="D11" s="92"/>
      <c r="E11" s="93"/>
      <c r="F11" s="147"/>
      <c r="G11" s="93"/>
      <c r="H11" s="92"/>
      <c r="I11" s="147"/>
      <c r="J11" s="93"/>
      <c r="K11" s="92"/>
      <c r="L11" s="93"/>
      <c r="M11" s="142"/>
    </row>
    <row r="12" spans="1:15" ht="10.5" customHeight="1" x14ac:dyDescent="0.25">
      <c r="B12" s="150"/>
      <c r="C12" s="102" t="s">
        <v>13</v>
      </c>
      <c r="D12" s="144"/>
      <c r="E12" s="138"/>
      <c r="F12" s="137"/>
      <c r="G12" s="138"/>
      <c r="H12" s="144"/>
      <c r="I12" s="164"/>
      <c r="J12" s="138"/>
      <c r="K12" s="144"/>
      <c r="L12" s="138"/>
      <c r="M12" s="142"/>
    </row>
    <row r="13" spans="1:15" ht="10.5" customHeight="1" x14ac:dyDescent="0.25">
      <c r="B13" s="150"/>
      <c r="C13" s="102"/>
      <c r="D13" s="145"/>
      <c r="E13" s="140"/>
      <c r="F13" s="139"/>
      <c r="G13" s="140"/>
      <c r="H13" s="145"/>
      <c r="I13" s="139"/>
      <c r="J13" s="140"/>
      <c r="K13" s="145"/>
      <c r="L13" s="140"/>
      <c r="M13" s="142"/>
    </row>
    <row r="14" spans="1:15" ht="10.5" customHeight="1" x14ac:dyDescent="0.25">
      <c r="B14" s="150"/>
      <c r="C14" s="102" t="s">
        <v>12</v>
      </c>
      <c r="D14" s="100"/>
      <c r="E14" s="87"/>
      <c r="F14" s="86"/>
      <c r="G14" s="87"/>
      <c r="H14" s="100"/>
      <c r="I14" s="86"/>
      <c r="J14" s="87"/>
      <c r="K14" s="100"/>
      <c r="L14" s="87"/>
      <c r="M14" s="142"/>
    </row>
    <row r="15" spans="1:15" ht="10.5" customHeight="1" x14ac:dyDescent="0.25">
      <c r="B15" s="150"/>
      <c r="C15" s="75"/>
      <c r="D15" s="101"/>
      <c r="E15" s="89"/>
      <c r="F15" s="88"/>
      <c r="G15" s="89"/>
      <c r="H15" s="101"/>
      <c r="I15" s="88"/>
      <c r="J15" s="89"/>
      <c r="K15" s="101"/>
      <c r="L15" s="89"/>
      <c r="M15" s="143"/>
    </row>
    <row r="16" spans="1:15" ht="19.2" customHeight="1" x14ac:dyDescent="0.25">
      <c r="B16" s="150"/>
      <c r="C16" s="66" t="s">
        <v>51</v>
      </c>
      <c r="D16" s="170" t="s">
        <v>54</v>
      </c>
      <c r="E16" s="171"/>
      <c r="F16" s="171"/>
      <c r="G16" s="171"/>
      <c r="H16" s="171"/>
      <c r="I16" s="171"/>
      <c r="J16" s="172"/>
      <c r="K16" s="165" t="s">
        <v>39</v>
      </c>
      <c r="L16" s="166"/>
      <c r="M16" s="48">
        <v>0</v>
      </c>
    </row>
    <row r="17" spans="2:15" ht="10.5" customHeight="1" x14ac:dyDescent="0.25">
      <c r="B17" s="150"/>
      <c r="C17" s="103" t="s">
        <v>38</v>
      </c>
      <c r="D17" s="104"/>
      <c r="E17" s="105"/>
      <c r="F17" s="109" t="s">
        <v>28</v>
      </c>
      <c r="G17" s="110"/>
      <c r="H17" s="110"/>
      <c r="I17" s="110"/>
      <c r="J17" s="110"/>
      <c r="K17" s="110"/>
      <c r="L17" s="111"/>
      <c r="M17" s="77">
        <f>SUM(M10:M16)</f>
        <v>0</v>
      </c>
    </row>
    <row r="18" spans="2:15" ht="11.25" customHeight="1" x14ac:dyDescent="0.25">
      <c r="B18" s="151"/>
      <c r="C18" s="106"/>
      <c r="D18" s="107"/>
      <c r="E18" s="107"/>
      <c r="F18" s="112"/>
      <c r="G18" s="113"/>
      <c r="H18" s="113"/>
      <c r="I18" s="113"/>
      <c r="J18" s="113"/>
      <c r="K18" s="113"/>
      <c r="L18" s="114"/>
      <c r="M18" s="78"/>
    </row>
    <row r="19" spans="2:15" ht="4.8" customHeight="1" x14ac:dyDescent="0.25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</row>
    <row r="20" spans="2:15" s="2" customFormat="1" ht="25.5" customHeight="1" x14ac:dyDescent="0.25">
      <c r="B20" s="32" t="s">
        <v>1</v>
      </c>
      <c r="C20" s="31" t="s">
        <v>2</v>
      </c>
      <c r="D20" s="97" t="s">
        <v>14</v>
      </c>
      <c r="E20" s="98"/>
      <c r="F20" s="97" t="s">
        <v>15</v>
      </c>
      <c r="G20" s="98"/>
      <c r="H20" s="99"/>
      <c r="I20" s="30" t="s">
        <v>29</v>
      </c>
      <c r="J20" s="10" t="s">
        <v>58</v>
      </c>
      <c r="K20" s="11" t="s">
        <v>25</v>
      </c>
      <c r="L20" s="61" t="s">
        <v>35</v>
      </c>
      <c r="M20" s="47" t="s">
        <v>40</v>
      </c>
    </row>
    <row r="21" spans="2:15" ht="12.45" customHeight="1" x14ac:dyDescent="0.25">
      <c r="B21" s="183" t="s">
        <v>18</v>
      </c>
      <c r="C21" s="12"/>
      <c r="D21" s="84"/>
      <c r="E21" s="85"/>
      <c r="F21" s="167"/>
      <c r="G21" s="168"/>
      <c r="H21" s="169"/>
      <c r="I21" s="13"/>
      <c r="J21" s="14">
        <f>SUM(I21*0.725)</f>
        <v>0</v>
      </c>
      <c r="K21" s="16"/>
      <c r="M21" s="56">
        <f>SUM(J21:L21)</f>
        <v>0</v>
      </c>
    </row>
    <row r="22" spans="2:15" ht="12.45" customHeight="1" x14ac:dyDescent="0.25">
      <c r="B22" s="183"/>
      <c r="C22" s="12"/>
      <c r="D22" s="84"/>
      <c r="E22" s="85"/>
      <c r="F22" s="167"/>
      <c r="G22" s="168"/>
      <c r="H22" s="169"/>
      <c r="I22" s="13"/>
      <c r="J22" s="14">
        <f>SUM(I22*0.725)</f>
        <v>0</v>
      </c>
      <c r="K22" s="15"/>
      <c r="L22" s="16"/>
      <c r="M22" s="67">
        <f t="shared" ref="M22:M24" si="0">SUM(J22:L22)</f>
        <v>0</v>
      </c>
    </row>
    <row r="23" spans="2:15" ht="12.45" customHeight="1" x14ac:dyDescent="0.25">
      <c r="B23" s="183"/>
      <c r="C23" s="36"/>
      <c r="D23" s="84"/>
      <c r="E23" s="85"/>
      <c r="F23" s="167"/>
      <c r="G23" s="168"/>
      <c r="H23" s="169"/>
      <c r="I23" s="13"/>
      <c r="J23" s="14">
        <f>SUM(I23*0.725)</f>
        <v>0</v>
      </c>
      <c r="K23" s="55"/>
      <c r="L23" s="16"/>
      <c r="M23" s="67">
        <f t="shared" si="0"/>
        <v>0</v>
      </c>
    </row>
    <row r="24" spans="2:15" ht="12.45" customHeight="1" x14ac:dyDescent="0.25">
      <c r="B24" s="183"/>
      <c r="C24" s="36"/>
      <c r="D24" s="84"/>
      <c r="E24" s="85"/>
      <c r="F24" s="167"/>
      <c r="G24" s="168"/>
      <c r="H24" s="169"/>
      <c r="I24" s="58"/>
      <c r="J24" s="14">
        <f>SUM(I24*0.725)</f>
        <v>0</v>
      </c>
      <c r="K24" s="23"/>
      <c r="L24" s="16"/>
      <c r="M24" s="67">
        <f t="shared" si="0"/>
        <v>0</v>
      </c>
    </row>
    <row r="25" spans="2:15" ht="12.45" customHeight="1" x14ac:dyDescent="0.25">
      <c r="B25" s="151"/>
      <c r="C25" s="38"/>
      <c r="D25" s="115"/>
      <c r="E25" s="115"/>
      <c r="F25" s="211"/>
      <c r="G25" s="211"/>
      <c r="H25" s="211"/>
      <c r="I25" s="39"/>
      <c r="J25" s="40"/>
      <c r="K25" s="41"/>
      <c r="L25" s="42"/>
      <c r="M25" s="57">
        <f>SUM(M21:M24)</f>
        <v>0</v>
      </c>
    </row>
    <row r="26" spans="2:15" ht="4.8" customHeight="1" x14ac:dyDescent="0.25">
      <c r="B26" s="8"/>
      <c r="C26" s="9"/>
      <c r="D26" s="17"/>
      <c r="E26" s="17"/>
      <c r="F26" s="17"/>
      <c r="G26" s="17"/>
      <c r="H26" s="17"/>
      <c r="I26" s="37"/>
      <c r="J26" s="37"/>
      <c r="K26" s="37"/>
      <c r="L26" s="35"/>
      <c r="M26" s="49"/>
    </row>
    <row r="27" spans="2:15" s="3" customFormat="1" ht="27" customHeight="1" x14ac:dyDescent="0.25">
      <c r="B27" s="32" t="s">
        <v>3</v>
      </c>
      <c r="C27" s="31" t="s">
        <v>2</v>
      </c>
      <c r="D27" s="97" t="s">
        <v>14</v>
      </c>
      <c r="E27" s="98"/>
      <c r="F27" s="97" t="s">
        <v>15</v>
      </c>
      <c r="G27" s="98"/>
      <c r="H27" s="99"/>
      <c r="I27" s="30" t="s">
        <v>41</v>
      </c>
      <c r="J27" s="220" t="s">
        <v>65</v>
      </c>
      <c r="K27" s="18" t="s">
        <v>27</v>
      </c>
      <c r="L27" s="221" t="s">
        <v>65</v>
      </c>
      <c r="M27" s="30" t="s">
        <v>40</v>
      </c>
    </row>
    <row r="28" spans="2:15" ht="18" customHeight="1" x14ac:dyDescent="0.25">
      <c r="B28" s="83" t="s">
        <v>61</v>
      </c>
      <c r="C28" s="12"/>
      <c r="D28" s="84"/>
      <c r="E28" s="108"/>
      <c r="F28" s="84"/>
      <c r="G28" s="108"/>
      <c r="H28" s="85"/>
      <c r="I28" s="22">
        <v>0</v>
      </c>
      <c r="J28" s="59">
        <f>SUM(I28*20%)</f>
        <v>0</v>
      </c>
      <c r="K28" s="19"/>
      <c r="L28" s="59">
        <f t="shared" ref="L28:L31" si="1">SUM(K28*20%)</f>
        <v>0</v>
      </c>
      <c r="M28" s="46">
        <f>SUM(I28:L28)</f>
        <v>0</v>
      </c>
    </row>
    <row r="29" spans="2:15" ht="17.7" customHeight="1" x14ac:dyDescent="0.25">
      <c r="B29" s="83"/>
      <c r="C29" s="12"/>
      <c r="D29" s="84"/>
      <c r="E29" s="108"/>
      <c r="F29" s="84"/>
      <c r="G29" s="108"/>
      <c r="H29" s="85"/>
      <c r="I29" s="22"/>
      <c r="J29" s="59">
        <f t="shared" ref="J29:J31" si="2">SUM(I29*20%)</f>
        <v>0</v>
      </c>
      <c r="K29" s="19"/>
      <c r="L29" s="59">
        <f t="shared" si="1"/>
        <v>0</v>
      </c>
      <c r="M29" s="67">
        <f t="shared" ref="M29:M31" si="3">SUM(I29:L29)</f>
        <v>0</v>
      </c>
      <c r="O29" s="6"/>
    </row>
    <row r="30" spans="2:15" ht="12.75" customHeight="1" x14ac:dyDescent="0.25">
      <c r="B30" s="83"/>
      <c r="C30" s="12"/>
      <c r="D30" s="84"/>
      <c r="E30" s="108"/>
      <c r="F30" s="84"/>
      <c r="G30" s="108"/>
      <c r="H30" s="85"/>
      <c r="I30" s="22"/>
      <c r="J30" s="59">
        <f t="shared" si="2"/>
        <v>0</v>
      </c>
      <c r="K30" s="19"/>
      <c r="L30" s="59">
        <f t="shared" si="1"/>
        <v>0</v>
      </c>
      <c r="M30" s="67">
        <f t="shared" si="3"/>
        <v>0</v>
      </c>
    </row>
    <row r="31" spans="2:15" ht="14.4" customHeight="1" x14ac:dyDescent="0.25">
      <c r="B31" s="83"/>
      <c r="C31" s="12"/>
      <c r="D31" s="84"/>
      <c r="E31" s="108"/>
      <c r="F31" s="84"/>
      <c r="G31" s="108"/>
      <c r="H31" s="85"/>
      <c r="I31" s="22"/>
      <c r="J31" s="59">
        <f t="shared" si="2"/>
        <v>0</v>
      </c>
      <c r="K31" s="19"/>
      <c r="L31" s="59">
        <f t="shared" si="1"/>
        <v>0</v>
      </c>
      <c r="M31" s="67">
        <f t="shared" si="3"/>
        <v>0</v>
      </c>
    </row>
    <row r="32" spans="2:15" s="1" customFormat="1" ht="22.65" customHeight="1" x14ac:dyDescent="0.2">
      <c r="B32" s="73"/>
      <c r="C32" s="238" t="s">
        <v>64</v>
      </c>
      <c r="D32" s="239"/>
      <c r="E32" s="239"/>
      <c r="F32" s="239"/>
      <c r="G32" s="239"/>
      <c r="H32" s="239"/>
      <c r="I32" s="239"/>
      <c r="J32" s="239"/>
      <c r="K32" s="239"/>
      <c r="L32" s="240"/>
      <c r="M32" s="23">
        <f>SUM(M28:M31)</f>
        <v>0</v>
      </c>
    </row>
    <row r="33" spans="2:13" ht="4.8" customHeight="1" x14ac:dyDescent="0.25">
      <c r="B33" s="8"/>
      <c r="C33" s="9"/>
      <c r="D33" s="9"/>
      <c r="E33" s="20"/>
      <c r="F33" s="21"/>
      <c r="G33" s="21"/>
      <c r="H33" s="21"/>
      <c r="I33" s="20"/>
      <c r="J33" s="9"/>
      <c r="K33" s="9"/>
      <c r="L33" s="9"/>
      <c r="M33" s="17"/>
    </row>
    <row r="34" spans="2:13" ht="21" customHeight="1" x14ac:dyDescent="0.25">
      <c r="B34" s="75" t="s">
        <v>4</v>
      </c>
      <c r="C34" s="228" t="s">
        <v>59</v>
      </c>
      <c r="D34" s="228"/>
      <c r="E34" s="222"/>
      <c r="F34" s="222"/>
      <c r="G34" s="222"/>
      <c r="H34" s="222"/>
      <c r="I34" s="222"/>
      <c r="J34" s="223"/>
      <c r="K34" s="224"/>
      <c r="L34" s="225"/>
      <c r="M34" s="79" t="s">
        <v>40</v>
      </c>
    </row>
    <row r="35" spans="2:13" s="1" customFormat="1" ht="17.7" customHeight="1" x14ac:dyDescent="0.2">
      <c r="B35" s="76"/>
      <c r="C35" s="229" t="s">
        <v>60</v>
      </c>
      <c r="D35" s="230"/>
      <c r="E35" s="226"/>
      <c r="F35" s="226"/>
      <c r="G35" s="226"/>
      <c r="H35" s="226"/>
      <c r="I35" s="226"/>
      <c r="J35" s="226"/>
      <c r="K35" s="226"/>
      <c r="L35" s="227"/>
      <c r="M35" s="80"/>
    </row>
    <row r="36" spans="2:13" ht="22.8" customHeight="1" x14ac:dyDescent="0.25">
      <c r="B36" s="72" t="s">
        <v>42</v>
      </c>
      <c r="C36" s="212" t="s">
        <v>33</v>
      </c>
      <c r="D36" s="213"/>
      <c r="E36" s="77"/>
      <c r="F36" s="77"/>
      <c r="G36" s="77"/>
      <c r="H36" s="77"/>
      <c r="I36" s="77"/>
      <c r="J36" s="77"/>
      <c r="K36" s="77"/>
      <c r="L36" s="77"/>
      <c r="M36" s="77">
        <f>SUM(E36:L37)</f>
        <v>0</v>
      </c>
    </row>
    <row r="37" spans="2:13" ht="20.85" customHeight="1" x14ac:dyDescent="0.25">
      <c r="B37" s="73"/>
      <c r="C37" s="214"/>
      <c r="D37" s="215"/>
      <c r="E37" s="78"/>
      <c r="F37" s="78"/>
      <c r="G37" s="78"/>
      <c r="H37" s="78"/>
      <c r="I37" s="78"/>
      <c r="J37" s="78"/>
      <c r="K37" s="78"/>
      <c r="L37" s="78"/>
      <c r="M37" s="78"/>
    </row>
    <row r="38" spans="2:13" ht="5.25" customHeight="1" x14ac:dyDescent="0.25">
      <c r="B38" s="62"/>
      <c r="C38" s="63"/>
      <c r="D38" s="63"/>
      <c r="E38" s="49"/>
      <c r="F38" s="49"/>
      <c r="G38" s="49"/>
      <c r="H38" s="49"/>
      <c r="I38" s="49"/>
      <c r="J38" s="49"/>
      <c r="K38" s="49"/>
      <c r="L38" s="49"/>
      <c r="M38" s="64"/>
    </row>
    <row r="39" spans="2:13" ht="17.7" customHeight="1" x14ac:dyDescent="0.25">
      <c r="B39" s="75" t="s">
        <v>5</v>
      </c>
      <c r="C39" s="228" t="s">
        <v>59</v>
      </c>
      <c r="D39" s="228"/>
      <c r="E39" s="222"/>
      <c r="F39" s="222"/>
      <c r="G39" s="222"/>
      <c r="H39" s="222"/>
      <c r="I39" s="222"/>
      <c r="J39" s="223"/>
      <c r="K39" s="231"/>
      <c r="L39" s="232"/>
      <c r="M39" s="79" t="s">
        <v>40</v>
      </c>
    </row>
    <row r="40" spans="2:13" ht="16.2" customHeight="1" x14ac:dyDescent="0.25">
      <c r="B40" s="76"/>
      <c r="C40" s="229" t="s">
        <v>60</v>
      </c>
      <c r="D40" s="230"/>
      <c r="E40" s="233"/>
      <c r="F40" s="233"/>
      <c r="G40" s="233"/>
      <c r="H40" s="233"/>
      <c r="I40" s="233"/>
      <c r="J40" s="233"/>
      <c r="K40" s="233"/>
      <c r="L40" s="234"/>
      <c r="M40" s="80"/>
    </row>
    <row r="41" spans="2:13" ht="22.05" customHeight="1" x14ac:dyDescent="0.25">
      <c r="B41" s="81" t="s">
        <v>44</v>
      </c>
      <c r="C41" s="74" t="s">
        <v>45</v>
      </c>
      <c r="D41" s="71"/>
      <c r="E41" s="65"/>
      <c r="F41" s="65"/>
      <c r="G41" s="23"/>
      <c r="H41" s="23"/>
      <c r="I41" s="23"/>
      <c r="J41" s="23"/>
      <c r="K41" s="23"/>
      <c r="L41" s="33"/>
      <c r="M41" s="23">
        <f>SUM(E41:L41)</f>
        <v>0</v>
      </c>
    </row>
    <row r="42" spans="2:13" ht="21.6" customHeight="1" x14ac:dyDescent="0.25">
      <c r="B42" s="81"/>
      <c r="C42" s="74" t="s">
        <v>46</v>
      </c>
      <c r="D42" s="71"/>
      <c r="E42" s="22"/>
      <c r="F42" s="23"/>
      <c r="G42" s="23"/>
      <c r="H42" s="23"/>
      <c r="I42" s="23"/>
      <c r="J42" s="23"/>
      <c r="K42" s="23"/>
      <c r="L42" s="33"/>
      <c r="M42" s="23">
        <f>SUM(E42:L42)</f>
        <v>0</v>
      </c>
    </row>
    <row r="43" spans="2:13" ht="28.05" customHeight="1" x14ac:dyDescent="0.25">
      <c r="B43" s="82"/>
      <c r="C43" s="70" t="s">
        <v>47</v>
      </c>
      <c r="D43" s="71"/>
      <c r="E43" s="23">
        <f t="shared" ref="E43:K43" si="4">SUM(E41:E42)</f>
        <v>0</v>
      </c>
      <c r="F43" s="23">
        <f t="shared" si="4"/>
        <v>0</v>
      </c>
      <c r="G43" s="23">
        <f t="shared" si="4"/>
        <v>0</v>
      </c>
      <c r="H43" s="23">
        <f t="shared" si="4"/>
        <v>0</v>
      </c>
      <c r="I43" s="23">
        <f t="shared" si="4"/>
        <v>0</v>
      </c>
      <c r="J43" s="23">
        <f t="shared" si="4"/>
        <v>0</v>
      </c>
      <c r="K43" s="23">
        <f t="shared" si="4"/>
        <v>0</v>
      </c>
      <c r="L43" s="23"/>
      <c r="M43" s="23">
        <f>SUM(M41:M42)</f>
        <v>0</v>
      </c>
    </row>
    <row r="44" spans="2:13" ht="5.25" customHeight="1" x14ac:dyDescent="0.25"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50"/>
    </row>
    <row r="45" spans="2:13" ht="20.100000000000001" customHeight="1" x14ac:dyDescent="0.25">
      <c r="B45" s="32" t="s">
        <v>43</v>
      </c>
      <c r="C45" s="218"/>
      <c r="D45" s="218"/>
      <c r="E45" s="218"/>
      <c r="F45" s="218"/>
      <c r="G45" s="218"/>
      <c r="H45" s="218"/>
      <c r="I45" s="218"/>
      <c r="J45" s="218"/>
      <c r="K45" s="218"/>
      <c r="L45" s="219"/>
      <c r="M45" s="34" t="s">
        <v>40</v>
      </c>
    </row>
    <row r="46" spans="2:13" ht="16.2" customHeight="1" x14ac:dyDescent="0.25">
      <c r="B46" s="183" t="s">
        <v>19</v>
      </c>
      <c r="C46" s="198" t="s">
        <v>52</v>
      </c>
      <c r="D46" s="199"/>
      <c r="E46" s="199"/>
      <c r="F46" s="199"/>
      <c r="G46" s="200"/>
      <c r="H46" s="206"/>
      <c r="I46" s="206"/>
      <c r="J46" s="206"/>
      <c r="K46" s="206"/>
      <c r="L46" s="207"/>
      <c r="M46" s="23"/>
    </row>
    <row r="47" spans="2:13" x14ac:dyDescent="0.25">
      <c r="B47" s="183"/>
      <c r="C47" s="195" t="s">
        <v>53</v>
      </c>
      <c r="D47" s="196"/>
      <c r="E47" s="196"/>
      <c r="F47" s="197"/>
      <c r="G47" s="53"/>
      <c r="H47" s="53"/>
      <c r="I47" s="53"/>
      <c r="J47" s="53"/>
      <c r="K47" s="53"/>
      <c r="L47" s="54"/>
      <c r="M47" s="23"/>
    </row>
    <row r="48" spans="2:13" x14ac:dyDescent="0.25">
      <c r="B48" s="183"/>
      <c r="C48" s="45"/>
      <c r="D48" s="43"/>
      <c r="E48" s="43"/>
      <c r="F48" s="43"/>
      <c r="G48" s="43"/>
      <c r="H48" s="43"/>
      <c r="I48" s="43"/>
      <c r="J48" s="43"/>
      <c r="K48" s="43"/>
      <c r="L48" s="44"/>
      <c r="M48" s="23"/>
    </row>
    <row r="49" spans="2:13" ht="13.95" customHeight="1" x14ac:dyDescent="0.25">
      <c r="B49" s="184"/>
      <c r="C49" s="180" t="s">
        <v>6</v>
      </c>
      <c r="D49" s="181"/>
      <c r="E49" s="181"/>
      <c r="F49" s="181"/>
      <c r="G49" s="181"/>
      <c r="H49" s="181"/>
      <c r="I49" s="181"/>
      <c r="J49" s="181"/>
      <c r="K49" s="181"/>
      <c r="L49" s="182"/>
      <c r="M49" s="23">
        <f>SUM(M46:M48)</f>
        <v>0</v>
      </c>
    </row>
    <row r="50" spans="2:13" ht="5.25" customHeight="1" x14ac:dyDescent="0.25"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17"/>
    </row>
    <row r="51" spans="2:13" ht="33.6" customHeight="1" x14ac:dyDescent="0.25">
      <c r="B51" s="260" t="s">
        <v>66</v>
      </c>
      <c r="C51" s="261"/>
      <c r="D51" s="261"/>
      <c r="E51" s="261"/>
      <c r="F51" s="261"/>
      <c r="G51" s="261"/>
      <c r="H51" s="261"/>
      <c r="I51" s="262"/>
      <c r="J51" s="185" t="s">
        <v>9</v>
      </c>
      <c r="K51" s="185"/>
      <c r="L51" s="186"/>
      <c r="M51" s="34">
        <f>SUM(M17+M25+M32+M36++M43+M49)</f>
        <v>0</v>
      </c>
    </row>
    <row r="52" spans="2:13" ht="16.5" customHeight="1" x14ac:dyDescent="0.25">
      <c r="B52" s="263"/>
      <c r="C52" s="264"/>
      <c r="D52" s="264"/>
      <c r="E52" s="264"/>
      <c r="F52" s="264"/>
      <c r="G52" s="264"/>
      <c r="H52" s="264"/>
      <c r="I52" s="265"/>
      <c r="J52" s="68"/>
      <c r="K52" s="68"/>
      <c r="L52" s="69"/>
      <c r="M52" s="34"/>
    </row>
    <row r="53" spans="2:13" ht="19.05" customHeight="1" x14ac:dyDescent="0.25">
      <c r="B53" s="189" t="s">
        <v>67</v>
      </c>
      <c r="C53" s="190"/>
      <c r="D53" s="190"/>
      <c r="E53" s="190"/>
      <c r="F53" s="190"/>
      <c r="G53" s="190"/>
      <c r="H53" s="190"/>
      <c r="I53" s="191"/>
      <c r="J53" s="187" t="s">
        <v>7</v>
      </c>
      <c r="K53" s="187"/>
      <c r="L53" s="188"/>
      <c r="M53" s="51">
        <v>0</v>
      </c>
    </row>
    <row r="54" spans="2:13" ht="24.6" customHeight="1" x14ac:dyDescent="0.25">
      <c r="B54" s="192"/>
      <c r="C54" s="193"/>
      <c r="D54" s="193"/>
      <c r="E54" s="193"/>
      <c r="F54" s="193"/>
      <c r="G54" s="193"/>
      <c r="H54" s="193"/>
      <c r="I54" s="194"/>
      <c r="J54" s="98" t="s">
        <v>8</v>
      </c>
      <c r="K54" s="98"/>
      <c r="L54" s="99"/>
      <c r="M54" s="34">
        <f>SUM(M51-M53)</f>
        <v>0</v>
      </c>
    </row>
    <row r="55" spans="2:13" ht="20.399999999999999" customHeight="1" x14ac:dyDescent="0.25">
      <c r="B55" s="241" t="s">
        <v>30</v>
      </c>
      <c r="C55" s="242"/>
      <c r="D55" s="242"/>
      <c r="E55" s="242"/>
      <c r="F55" s="242"/>
      <c r="G55" s="243"/>
      <c r="H55" s="247" t="s">
        <v>56</v>
      </c>
      <c r="I55" s="248"/>
      <c r="J55" s="248"/>
      <c r="K55" s="248"/>
      <c r="L55" s="248"/>
      <c r="M55" s="249"/>
    </row>
    <row r="56" spans="2:13" ht="20.399999999999999" customHeight="1" x14ac:dyDescent="0.25">
      <c r="B56" s="259" t="s">
        <v>31</v>
      </c>
      <c r="C56" s="173"/>
      <c r="D56" s="173"/>
      <c r="E56" s="173"/>
      <c r="F56" s="174"/>
      <c r="G56" s="175"/>
      <c r="H56" s="250"/>
      <c r="I56" s="251"/>
      <c r="J56" s="251"/>
      <c r="K56" s="251"/>
      <c r="L56" s="251"/>
      <c r="M56" s="252"/>
    </row>
    <row r="57" spans="2:13" ht="22.95" customHeight="1" x14ac:dyDescent="0.25">
      <c r="B57" s="25"/>
      <c r="C57" s="253" t="s">
        <v>21</v>
      </c>
      <c r="D57" s="254"/>
      <c r="E57" s="26"/>
      <c r="F57" s="258" t="s">
        <v>22</v>
      </c>
      <c r="G57" s="27"/>
      <c r="H57" s="250"/>
      <c r="I57" s="251"/>
      <c r="J57" s="251"/>
      <c r="K57" s="251"/>
      <c r="L57" s="251"/>
      <c r="M57" s="252"/>
    </row>
    <row r="58" spans="2:13" ht="30.6" customHeight="1" x14ac:dyDescent="0.25">
      <c r="B58" s="259" t="s">
        <v>32</v>
      </c>
      <c r="C58" s="173"/>
      <c r="D58" s="173"/>
      <c r="E58" s="173"/>
      <c r="F58" s="174"/>
      <c r="G58" s="175"/>
      <c r="H58" s="176"/>
      <c r="I58" s="177"/>
      <c r="J58" s="177"/>
      <c r="K58" s="177"/>
      <c r="L58" s="178"/>
      <c r="M58" s="179"/>
    </row>
    <row r="59" spans="2:13" ht="19.2" customHeight="1" x14ac:dyDescent="0.25">
      <c r="B59" s="28"/>
      <c r="C59" s="255" t="s">
        <v>21</v>
      </c>
      <c r="D59" s="256"/>
      <c r="E59" s="29"/>
      <c r="F59" s="257" t="s">
        <v>22</v>
      </c>
      <c r="G59" s="24"/>
      <c r="H59" s="245" t="s">
        <v>20</v>
      </c>
      <c r="I59" s="244"/>
      <c r="J59" s="244"/>
      <c r="K59" s="244"/>
      <c r="L59" s="244"/>
      <c r="M59" s="246" t="s">
        <v>2</v>
      </c>
    </row>
    <row r="60" spans="2:13" ht="10.050000000000001" customHeight="1" x14ac:dyDescent="0.25">
      <c r="M60" s="2" t="s">
        <v>63</v>
      </c>
    </row>
    <row r="63" spans="2:13" x14ac:dyDescent="0.25">
      <c r="H63" s="5"/>
      <c r="I63" s="4"/>
      <c r="J63" s="4"/>
      <c r="K63" s="4"/>
      <c r="L63" s="4"/>
      <c r="M63" s="52"/>
    </row>
    <row r="64" spans="2:13" x14ac:dyDescent="0.25">
      <c r="H64" s="4"/>
      <c r="I64" s="4"/>
      <c r="J64" s="4"/>
      <c r="K64" s="4"/>
      <c r="L64" s="4"/>
      <c r="M64" s="52"/>
    </row>
    <row r="65" spans="8:13" x14ac:dyDescent="0.25">
      <c r="H65" s="4"/>
      <c r="I65" s="4"/>
      <c r="J65" s="4"/>
      <c r="K65" s="4"/>
      <c r="L65" s="4"/>
      <c r="M65" s="52"/>
    </row>
    <row r="66" spans="8:13" x14ac:dyDescent="0.25">
      <c r="H66" s="4"/>
      <c r="I66" s="4"/>
      <c r="J66" s="4"/>
      <c r="K66" s="4"/>
      <c r="L66" s="4"/>
      <c r="M66" s="52"/>
    </row>
    <row r="67" spans="8:13" x14ac:dyDescent="0.25">
      <c r="H67" s="4"/>
      <c r="I67" s="4"/>
      <c r="J67" s="4"/>
      <c r="K67" s="4"/>
      <c r="L67" s="4"/>
      <c r="M67" s="52"/>
    </row>
    <row r="68" spans="8:13" x14ac:dyDescent="0.25">
      <c r="H68" s="4"/>
      <c r="I68" s="4"/>
      <c r="J68" s="4"/>
      <c r="K68" s="4"/>
      <c r="L68" s="4"/>
      <c r="M68" s="52"/>
    </row>
  </sheetData>
  <sheetProtection selectLockedCells="1" selectUnlockedCells="1"/>
  <mergeCells count="110">
    <mergeCell ref="C32:L32"/>
    <mergeCell ref="B4:G4"/>
    <mergeCell ref="H2:I2"/>
    <mergeCell ref="H46:L46"/>
    <mergeCell ref="C56:E56"/>
    <mergeCell ref="D29:E29"/>
    <mergeCell ref="H1:M1"/>
    <mergeCell ref="B21:B25"/>
    <mergeCell ref="I36:I37"/>
    <mergeCell ref="J36:J37"/>
    <mergeCell ref="F22:H22"/>
    <mergeCell ref="F24:H24"/>
    <mergeCell ref="F25:H25"/>
    <mergeCell ref="F27:H27"/>
    <mergeCell ref="F29:H29"/>
    <mergeCell ref="C36:D37"/>
    <mergeCell ref="E36:E37"/>
    <mergeCell ref="F36:F37"/>
    <mergeCell ref="G36:G37"/>
    <mergeCell ref="H36:H37"/>
    <mergeCell ref="B34:B35"/>
    <mergeCell ref="B8:B9"/>
    <mergeCell ref="J3:M3"/>
    <mergeCell ref="C45:L45"/>
    <mergeCell ref="C58:E58"/>
    <mergeCell ref="F58:G58"/>
    <mergeCell ref="F56:G56"/>
    <mergeCell ref="H55:M57"/>
    <mergeCell ref="H58:K58"/>
    <mergeCell ref="L58:M58"/>
    <mergeCell ref="B55:G55"/>
    <mergeCell ref="C49:L49"/>
    <mergeCell ref="B46:B49"/>
    <mergeCell ref="J51:L51"/>
    <mergeCell ref="J53:L53"/>
    <mergeCell ref="J54:L54"/>
    <mergeCell ref="B53:I54"/>
    <mergeCell ref="C47:F47"/>
    <mergeCell ref="C46:G46"/>
    <mergeCell ref="B51:I52"/>
    <mergeCell ref="K12:L13"/>
    <mergeCell ref="K16:L16"/>
    <mergeCell ref="D22:E22"/>
    <mergeCell ref="F21:H21"/>
    <mergeCell ref="D23:E23"/>
    <mergeCell ref="F23:H23"/>
    <mergeCell ref="D28:E28"/>
    <mergeCell ref="D27:E27"/>
    <mergeCell ref="D30:E30"/>
    <mergeCell ref="F20:H20"/>
    <mergeCell ref="D16:J16"/>
    <mergeCell ref="B5:G6"/>
    <mergeCell ref="C8:C9"/>
    <mergeCell ref="C10:C11"/>
    <mergeCell ref="C12:C13"/>
    <mergeCell ref="H3:I4"/>
    <mergeCell ref="H5:I6"/>
    <mergeCell ref="J5:M6"/>
    <mergeCell ref="D9:E9"/>
    <mergeCell ref="F9:G9"/>
    <mergeCell ref="F12:G13"/>
    <mergeCell ref="M10:M15"/>
    <mergeCell ref="D14:E15"/>
    <mergeCell ref="K14:L15"/>
    <mergeCell ref="D12:E13"/>
    <mergeCell ref="D8:G8"/>
    <mergeCell ref="F10:G11"/>
    <mergeCell ref="M8:M9"/>
    <mergeCell ref="K9:L9"/>
    <mergeCell ref="B10:B18"/>
    <mergeCell ref="H10:J11"/>
    <mergeCell ref="B1:G3"/>
    <mergeCell ref="J2:M2"/>
    <mergeCell ref="J4:M4"/>
    <mergeCell ref="H12:J13"/>
    <mergeCell ref="B28:B32"/>
    <mergeCell ref="D21:E21"/>
    <mergeCell ref="F14:G15"/>
    <mergeCell ref="D10:E11"/>
    <mergeCell ref="H9:J9"/>
    <mergeCell ref="H8:L8"/>
    <mergeCell ref="B7:M7"/>
    <mergeCell ref="M39:M40"/>
    <mergeCell ref="C40:D40"/>
    <mergeCell ref="H14:J15"/>
    <mergeCell ref="C14:C15"/>
    <mergeCell ref="M17:M18"/>
    <mergeCell ref="C17:E18"/>
    <mergeCell ref="D20:E20"/>
    <mergeCell ref="D31:E31"/>
    <mergeCell ref="F17:L18"/>
    <mergeCell ref="K10:L11"/>
    <mergeCell ref="F30:H30"/>
    <mergeCell ref="F31:H31"/>
    <mergeCell ref="F28:H28"/>
    <mergeCell ref="D24:E24"/>
    <mergeCell ref="D25:E25"/>
    <mergeCell ref="C43:D43"/>
    <mergeCell ref="B36:B37"/>
    <mergeCell ref="C42:D42"/>
    <mergeCell ref="B39:B40"/>
    <mergeCell ref="C39:D39"/>
    <mergeCell ref="M36:M37"/>
    <mergeCell ref="K36:K37"/>
    <mergeCell ref="L36:L37"/>
    <mergeCell ref="M34:M35"/>
    <mergeCell ref="C35:D35"/>
    <mergeCell ref="C34:D34"/>
    <mergeCell ref="B41:B43"/>
    <mergeCell ref="C41:D41"/>
  </mergeCells>
  <phoneticPr fontId="1" type="noConversion"/>
  <pageMargins left="0.25" right="0.25" top="0.25" bottom="0" header="0" footer="0"/>
  <pageSetup scale="81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9" sqref="K19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f569a1-63f9-488d-b29b-7876ab7a1305" xsi:nil="true"/>
    <lcf76f155ced4ddcb4097134ff3c332f xmlns="92cf2bfe-c6b0-4e70-8408-d3de6badaf2e">
      <Terms xmlns="http://schemas.microsoft.com/office/infopath/2007/PartnerControls"/>
    </lcf76f155ced4ddcb4097134ff3c332f>
    <_dlc_DocId xmlns="27f569a1-63f9-488d-b29b-7876ab7a1305">RSSX2C3CHSZM-396029656-876871</_dlc_DocId>
    <_dlc_DocIdUrl xmlns="27f569a1-63f9-488d-b29b-7876ab7a1305">
      <Url>https://gulfcouncil.sharepoint.com/sites/GOM/_layouts/15/DocIdRedir.aspx?ID=RSSX2C3CHSZM-396029656-876871</Url>
      <Description>RSSX2C3CHSZM-396029656-876871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5F3B5FE07404B81ED25DCE4B47C0B" ma:contentTypeVersion="16" ma:contentTypeDescription="Create a new document." ma:contentTypeScope="" ma:versionID="4f2215931a48c9a8a99e9f3b0705e8e5">
  <xsd:schema xmlns:xsd="http://www.w3.org/2001/XMLSchema" xmlns:xs="http://www.w3.org/2001/XMLSchema" xmlns:p="http://schemas.microsoft.com/office/2006/metadata/properties" xmlns:ns2="27f569a1-63f9-488d-b29b-7876ab7a1305" xmlns:ns3="92cf2bfe-c6b0-4e70-8408-d3de6badaf2e" targetNamespace="http://schemas.microsoft.com/office/2006/metadata/properties" ma:root="true" ma:fieldsID="8e1a8bb86f82d0006000721e3881c2b6" ns2:_="" ns3:_="">
    <xsd:import namespace="27f569a1-63f9-488d-b29b-7876ab7a1305"/>
    <xsd:import namespace="92cf2bfe-c6b0-4e70-8408-d3de6badaf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569a1-63f9-488d-b29b-7876ab7a13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69a356ff-b6dc-4d57-b612-e4a979f116f5}" ma:internalName="TaxCatchAll" ma:showField="CatchAllData" ma:web="27f569a1-63f9-488d-b29b-7876ab7a1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f2bfe-c6b0-4e70-8408-d3de6badaf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f6f4d14-a137-4e59-89b2-92f5779077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2040E7-25DD-44A8-84A3-A92CA62E05C9}">
  <ds:schemaRefs>
    <ds:schemaRef ds:uri="http://schemas.microsoft.com/office/2006/metadata/properties"/>
    <ds:schemaRef ds:uri="http://schemas.microsoft.com/office/infopath/2007/PartnerControls"/>
    <ds:schemaRef ds:uri="27f569a1-63f9-488d-b29b-7876ab7a1305"/>
    <ds:schemaRef ds:uri="92cf2bfe-c6b0-4e70-8408-d3de6badaf2e"/>
  </ds:schemaRefs>
</ds:datastoreItem>
</file>

<file path=customXml/itemProps2.xml><?xml version="1.0" encoding="utf-8"?>
<ds:datastoreItem xmlns:ds="http://schemas.openxmlformats.org/officeDocument/2006/customXml" ds:itemID="{51D3CF74-21B6-46EA-8078-EC11850C17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A61362-DE15-41DB-AB03-5A2074C7156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EA5A97B-0017-45A6-8825-BC5F5C71E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569a1-63f9-488d-b29b-7876ab7a1305"/>
    <ds:schemaRef ds:uri="92cf2bfe-c6b0-4e70-8408-d3de6badaf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Texas Parks &amp; Wildlife Dept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TPWD Employee</dc:creator>
  <cp:lastModifiedBy>Kathy Pereira</cp:lastModifiedBy>
  <cp:lastPrinted>2026-03-27T15:03:29Z</cp:lastPrinted>
  <dcterms:created xsi:type="dcterms:W3CDTF">2006-01-19T14:14:06Z</dcterms:created>
  <dcterms:modified xsi:type="dcterms:W3CDTF">2026-03-27T15:04:57Z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0x010100B355F3B5FE07404B81ED25DCE4B47C0B</vt:lpwstr>
  </property>
  <property fmtid="{D5CDD505-2E9C-101B-9397-08002B2CF9AE}" pid="3" name="Order">
    <vt:r8>264200</vt:r8>
  </property>
  <property fmtid="{D5CDD505-2E9C-101B-9397-08002B2CF9AE}" pid="4" name="_dlc_DocIdItemGuid">
    <vt:lpwstr>a581b4ed-17ef-4eee-b3bc-7333d08c1213</vt:lpwstr>
  </property>
  <property fmtid="{D5CDD505-2E9C-101B-9397-08002B2CF9AE}" pid="5" name="MediaServiceImageTags">
    <vt:lpwstr/>
  </property>
</Properties>
</file>